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Surface\2026 GIWs - Original\TX-600\"/>
    </mc:Choice>
  </mc:AlternateContent>
  <xr:revisionPtr revIDLastSave="0" documentId="13_ncr:1_{2498EFC1-A29A-4870-A8BC-D89292507ED5}" xr6:coauthVersionLast="47" xr6:coauthVersionMax="47" xr10:uidLastSave="{00000000-0000-0000-0000-000000000000}"/>
  <bookViews>
    <workbookView xWindow="252" yWindow="348" windowWidth="23220" windowHeight="12672" xr2:uid="{EDB2FB22-C762-427F-8FBC-3EECCF60737A}"/>
  </bookViews>
  <sheets>
    <sheet name="FY 2026 GIW" sheetId="1" r:id="rId1"/>
  </sheets>
  <definedNames>
    <definedName name="_xlnm._FilterDatabase" localSheetId="0" hidden="1">'FY 2026 GIW'!$A$10:$Y$10</definedName>
    <definedName name="_xlnm.Print_Titles" localSheetId="0">'FY 2026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23" i="1" l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<sst xmlns="http://schemas.openxmlformats.org/spreadsheetml/2006/main" count="57" uniqueCount="48">
  <si>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</si>
  <si>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</si>
  <si>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</si>
  <si>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</si>
  <si>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</si>
  <si>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</si>
  <si>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</si>
  <si>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</si>
  <si>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</si>
  <si>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</si>
  <si>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</si>
  <si>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</si>
  <si>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</si>
  <si>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</si>
  <si>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</si>
  <si>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</si>
  <si>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</si>
  <si>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</si>
  <si>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</si>
  <si>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</si>
  <si>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</si>
  <si>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</si>
  <si>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</si>
  <si>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</si>
  <si>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</si>
  <si>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</si>
  <si>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</si>
  <si>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</si>
  <si>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</si>
  <si>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</si>
  <si>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</si>
  <si>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</si>
  <si>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</si>
  <si>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</si>
  <si>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</si>
  <si>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TX-611</t>
  </si>
  <si>
    <t>City of Amarillo</t>
  </si>
  <si>
    <t>FY 2024 Shelter Plus Care</t>
  </si>
  <si>
    <t>TX0153L6T112518</t>
  </si>
  <si>
    <t>PH</t>
  </si>
  <si>
    <t/>
  </si>
  <si>
    <t>FMR</t>
  </si>
  <si>
    <t>Fort Worth</t>
  </si>
  <si>
    <t>Amarillo CoC</t>
  </si>
  <si>
    <t>FY 2024 HMIS</t>
  </si>
  <si>
    <t>TX0533L6T112507</t>
  </si>
  <si>
    <t>FY 2024 Coming Home- PSH</t>
  </si>
  <si>
    <t>TX0561L6T112506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</si>
</sst>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46E0-280E-43D0-85C3-EB6617F6F990}">
  <sheetPr codeName="Sheet338">
    <pageSetUpPr fitToPage="1"/>
  </sheetPr>
  <dimension ref="A1:Y23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1" t="s">
        <v>0</v>
      </c>
      <c r="B1" s="2" t="s">
        <v>42</v>
      </c>
      <c r="C1" s="3"/>
      <c r="D1" s="3"/>
      <c r="E1" s="3"/>
      <c r="F1" s="3"/>
      <c r="G1" s="3"/>
      <c r="H1" s="4"/>
    </row>
    <row r="2" spans="1:25" ht="15" customHeight="1" x14ac:dyDescent="0.3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3">
      <c r="A3" s="5" t="s">
        <v>2</v>
      </c>
      <c r="B3" s="2" t="s">
        <v>43</v>
      </c>
      <c r="C3" s="3"/>
      <c r="D3" s="3"/>
      <c r="E3" s="3"/>
      <c r="F3" s="3"/>
      <c r="G3" s="3"/>
      <c r="H3" s="4"/>
    </row>
    <row r="4" spans="1:25" ht="15" customHeight="1" x14ac:dyDescent="0.3">
      <c r="A4" s="5" t="s">
        <v>3</v>
      </c>
      <c r="B4" s="2" t="s">
        <v>36</v>
      </c>
      <c r="C4" s="3"/>
      <c r="D4" s="3"/>
      <c r="E4" s="3"/>
      <c r="F4" s="3"/>
      <c r="G4" s="3"/>
      <c r="H4" s="4"/>
    </row>
    <row r="5" spans="1:25" ht="15" customHeight="1" x14ac:dyDescent="0.3">
      <c r="A5" s="6" t="s">
        <v>4</v>
      </c>
      <c r="B5" s="7">
        <f ca="1">SUMIF(OFFSET(F10,1,0,500,1),"DV",OFFSET(Y10,1,0,500,1))</f>
        <v>0</v>
      </c>
      <c r="C5" s="8" t="str">
        <f ca="1">IF(B5&gt;0,"(Reallocation Restriction)","")</f>
        <v/>
      </c>
      <c r="D5" s="9"/>
      <c r="E5" s="9"/>
      <c r="F5" s="9"/>
      <c r="G5" s="9"/>
      <c r="H5" s="10"/>
    </row>
    <row r="6" spans="1:25" ht="15" customHeight="1" x14ac:dyDescent="0.3">
      <c r="A6" s="6" t="s">
        <v>5</v>
      </c>
      <c r="B6" s="7">
        <f ca="1">SUMIF(OFFSET(F10,1,0,500,1),"YHDP",OFFSET(Y10,1,0,500,1))</f>
        <v>0</v>
      </c>
      <c r="C6" s="8" t="str">
        <f ca="1">IF(B6&gt;0,"(Reallocation Restriction)","")</f>
        <v/>
      </c>
      <c r="D6" s="9"/>
      <c r="E6" s="9"/>
      <c r="F6" s="9"/>
      <c r="G6" s="9"/>
      <c r="H6" s="10"/>
    </row>
    <row r="7" spans="1:25" ht="15" customHeight="1" x14ac:dyDescent="0.3">
      <c r="A7" s="5" t="s">
        <v>6</v>
      </c>
      <c r="B7" s="11">
        <f ca="1">SUM(OFFSET(Y10,1,0,500,1))</f>
        <v>453996</v>
      </c>
      <c r="C7" s="12"/>
      <c r="D7" s="12"/>
      <c r="E7" s="12"/>
      <c r="F7" s="12"/>
      <c r="G7" s="12"/>
      <c r="H7" s="13"/>
    </row>
    <row r="8" spans="1:25" ht="15" customHeight="1" x14ac:dyDescent="0.3"/>
    <row r="9" spans="1:25" ht="15" customHeight="1" x14ac:dyDescent="0.3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8.95" customHeight="1" x14ac:dyDescent="0.3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3">
      <c r="A11" s="29" t="s">
        <v>36</v>
      </c>
      <c r="B11" s="29" t="s">
        <v>37</v>
      </c>
      <c r="C11" s="30" t="s">
        <v>38</v>
      </c>
      <c r="D11" s="30">
        <v>2027</v>
      </c>
      <c r="E11" s="30" t="s">
        <v>39</v>
      </c>
      <c r="F11" s="31" t="s">
        <v>40</v>
      </c>
      <c r="G11" s="32">
        <v>0</v>
      </c>
      <c r="H11" s="33">
        <v>69852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2">
        <v>684</v>
      </c>
      <c r="O11" s="34" t="s">
        <v>41</v>
      </c>
      <c r="P11" s="35">
        <v>0</v>
      </c>
      <c r="Q11" s="35">
        <v>4</v>
      </c>
      <c r="R11" s="35">
        <v>3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6">
        <f t="shared" ref="X11:X23" si="0">SUM(P11:W11)</f>
        <v>7</v>
      </c>
      <c r="Y11" s="37">
        <f t="shared" ref="Y11:Y23" si="1">SUM(G11:N11)</f>
        <v>70536</v>
      </c>
    </row>
    <row r="12" spans="1:25" x14ac:dyDescent="0.3">
      <c r="A12" s="29" t="s">
        <v>36</v>
      </c>
      <c r="B12" s="29" t="s">
        <v>44</v>
      </c>
      <c r="C12" s="30" t="s">
        <v>45</v>
      </c>
      <c r="D12" s="30">
        <v>2027</v>
      </c>
      <c r="E12" s="30" t="s">
        <v>20</v>
      </c>
      <c r="F12" s="31" t="s">
        <v>40</v>
      </c>
      <c r="G12" s="32">
        <v>0</v>
      </c>
      <c r="H12" s="33">
        <v>0</v>
      </c>
      <c r="I12" s="33">
        <v>0</v>
      </c>
      <c r="J12" s="33">
        <v>0</v>
      </c>
      <c r="K12" s="33">
        <v>183408</v>
      </c>
      <c r="L12" s="33">
        <v>0</v>
      </c>
      <c r="M12" s="33">
        <v>0</v>
      </c>
      <c r="N12" s="32">
        <v>0</v>
      </c>
      <c r="O12" s="34" t="s">
        <v>40</v>
      </c>
      <c r="P12" s="35"/>
      <c r="Q12" s="35"/>
      <c r="R12" s="35"/>
      <c r="S12" s="35"/>
      <c r="T12" s="35"/>
      <c r="U12" s="35"/>
      <c r="V12" s="35"/>
      <c r="W12" s="35"/>
      <c r="X12" s="36">
        <f t="shared" si="0"/>
        <v>0</v>
      </c>
      <c r="Y12" s="37">
        <f t="shared" si="1"/>
        <v>183408</v>
      </c>
    </row>
    <row r="13" spans="1:25" x14ac:dyDescent="0.3">
      <c r="A13" s="29" t="s">
        <v>36</v>
      </c>
      <c r="B13" s="29" t="s">
        <v>46</v>
      </c>
      <c r="C13" s="30" t="s">
        <v>47</v>
      </c>
      <c r="D13" s="30">
        <v>2027</v>
      </c>
      <c r="E13" s="30" t="s">
        <v>39</v>
      </c>
      <c r="F13" s="31" t="s">
        <v>40</v>
      </c>
      <c r="G13" s="32">
        <v>0</v>
      </c>
      <c r="H13" s="33">
        <v>43344</v>
      </c>
      <c r="I13" s="33">
        <v>156708</v>
      </c>
      <c r="J13" s="33">
        <v>0</v>
      </c>
      <c r="K13" s="33">
        <v>0</v>
      </c>
      <c r="L13" s="33">
        <v>0</v>
      </c>
      <c r="M13" s="33">
        <v>0</v>
      </c>
      <c r="N13" s="32">
        <v>0</v>
      </c>
      <c r="O13" s="34" t="s">
        <v>41</v>
      </c>
      <c r="P13" s="35">
        <v>0</v>
      </c>
      <c r="Q13" s="35">
        <v>0</v>
      </c>
      <c r="R13" s="35">
        <v>4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6">
        <f t="shared" si="0"/>
        <v>4</v>
      </c>
      <c r="Y13" s="37">
        <f t="shared" si="1"/>
        <v>200052</v>
      </c>
    </row>
    <row r="14" spans="1:25" x14ac:dyDescent="0.3">
      <c r="A14" s="29"/>
      <c r="B14" s="29"/>
      <c r="C14" s="30"/>
      <c r="D14" s="30"/>
      <c r="E14" s="30"/>
      <c r="F14" s="31"/>
      <c r="G14" s="32"/>
      <c r="H14" s="33"/>
      <c r="I14" s="33"/>
      <c r="J14" s="33"/>
      <c r="K14" s="33"/>
      <c r="L14" s="33"/>
      <c r="M14" s="33"/>
      <c r="N14" s="32"/>
      <c r="O14" s="34"/>
      <c r="P14" s="35"/>
      <c r="Q14" s="35"/>
      <c r="R14" s="35"/>
      <c r="S14" s="35"/>
      <c r="T14" s="35"/>
      <c r="U14" s="35"/>
      <c r="V14" s="35"/>
      <c r="W14" s="35"/>
      <c r="X14" s="36">
        <f t="shared" si="0"/>
        <v>0</v>
      </c>
      <c r="Y14" s="37">
        <f t="shared" si="1"/>
        <v>0</v>
      </c>
    </row>
    <row r="15" spans="1:25" x14ac:dyDescent="0.3">
      <c r="A15" s="29"/>
      <c r="B15" s="29"/>
      <c r="C15" s="30"/>
      <c r="D15" s="30"/>
      <c r="E15" s="30"/>
      <c r="F15" s="31"/>
      <c r="G15" s="32"/>
      <c r="H15" s="33"/>
      <c r="I15" s="33"/>
      <c r="J15" s="33"/>
      <c r="K15" s="33"/>
      <c r="L15" s="33"/>
      <c r="M15" s="33"/>
      <c r="N15" s="32"/>
      <c r="O15" s="34"/>
      <c r="P15" s="35"/>
      <c r="Q15" s="35"/>
      <c r="R15" s="35"/>
      <c r="S15" s="35"/>
      <c r="T15" s="35"/>
      <c r="U15" s="35"/>
      <c r="V15" s="35"/>
      <c r="W15" s="35"/>
      <c r="X15" s="36">
        <f t="shared" si="0"/>
        <v>0</v>
      </c>
      <c r="Y15" s="37">
        <f t="shared" si="1"/>
        <v>0</v>
      </c>
    </row>
    <row r="16" spans="1:25" x14ac:dyDescent="0.3">
      <c r="A16" s="29"/>
      <c r="B16" s="29"/>
      <c r="C16" s="30"/>
      <c r="D16" s="30"/>
      <c r="E16" s="30"/>
      <c r="F16" s="31"/>
      <c r="G16" s="32"/>
      <c r="H16" s="33"/>
      <c r="I16" s="33"/>
      <c r="J16" s="33"/>
      <c r="K16" s="33"/>
      <c r="L16" s="33"/>
      <c r="M16" s="33"/>
      <c r="N16" s="32"/>
      <c r="O16" s="34"/>
      <c r="P16" s="35"/>
      <c r="Q16" s="35"/>
      <c r="R16" s="35"/>
      <c r="S16" s="35"/>
      <c r="T16" s="35"/>
      <c r="U16" s="35"/>
      <c r="V16" s="35"/>
      <c r="W16" s="35"/>
      <c r="X16" s="36">
        <f t="shared" si="0"/>
        <v>0</v>
      </c>
      <c r="Y16" s="37">
        <f t="shared" si="1"/>
        <v>0</v>
      </c>
    </row>
    <row r="17" spans="1:25" x14ac:dyDescent="0.3">
      <c r="A17" s="29"/>
      <c r="B17" s="29"/>
      <c r="C17" s="30"/>
      <c r="D17" s="30"/>
      <c r="E17" s="30"/>
      <c r="F17" s="31"/>
      <c r="G17" s="32"/>
      <c r="H17" s="33"/>
      <c r="I17" s="33"/>
      <c r="J17" s="33"/>
      <c r="K17" s="33"/>
      <c r="L17" s="33"/>
      <c r="M17" s="33"/>
      <c r="N17" s="32"/>
      <c r="O17" s="34"/>
      <c r="P17" s="35"/>
      <c r="Q17" s="35"/>
      <c r="R17" s="35"/>
      <c r="S17" s="35"/>
      <c r="T17" s="35"/>
      <c r="U17" s="35"/>
      <c r="V17" s="35"/>
      <c r="W17" s="35"/>
      <c r="X17" s="36">
        <f t="shared" si="0"/>
        <v>0</v>
      </c>
      <c r="Y17" s="37">
        <f t="shared" si="1"/>
        <v>0</v>
      </c>
    </row>
    <row r="18" spans="1:25" x14ac:dyDescent="0.3">
      <c r="A18" s="29"/>
      <c r="B18" s="29"/>
      <c r="C18" s="30"/>
      <c r="D18" s="30"/>
      <c r="E18" s="30"/>
      <c r="F18" s="31"/>
      <c r="G18" s="32"/>
      <c r="H18" s="33"/>
      <c r="I18" s="33"/>
      <c r="J18" s="33"/>
      <c r="K18" s="33"/>
      <c r="L18" s="33"/>
      <c r="M18" s="33"/>
      <c r="N18" s="32"/>
      <c r="O18" s="34"/>
      <c r="P18" s="35"/>
      <c r="Q18" s="35"/>
      <c r="R18" s="35"/>
      <c r="S18" s="35"/>
      <c r="T18" s="35"/>
      <c r="U18" s="35"/>
      <c r="V18" s="35"/>
      <c r="W18" s="35"/>
      <c r="X18" s="36">
        <f t="shared" si="0"/>
        <v>0</v>
      </c>
      <c r="Y18" s="37">
        <f t="shared" si="1"/>
        <v>0</v>
      </c>
    </row>
    <row r="19" spans="1:25" x14ac:dyDescent="0.3">
      <c r="A19" s="29"/>
      <c r="B19" s="29"/>
      <c r="C19" s="30"/>
      <c r="D19" s="30"/>
      <c r="E19" s="30"/>
      <c r="F19" s="31"/>
      <c r="G19" s="32"/>
      <c r="H19" s="33"/>
      <c r="I19" s="33"/>
      <c r="J19" s="33"/>
      <c r="K19" s="33"/>
      <c r="L19" s="33"/>
      <c r="M19" s="33"/>
      <c r="N19" s="32"/>
      <c r="O19" s="34"/>
      <c r="P19" s="35"/>
      <c r="Q19" s="35"/>
      <c r="R19" s="35"/>
      <c r="S19" s="35"/>
      <c r="T19" s="35"/>
      <c r="U19" s="35"/>
      <c r="V19" s="35"/>
      <c r="W19" s="35"/>
      <c r="X19" s="36">
        <f t="shared" si="0"/>
        <v>0</v>
      </c>
      <c r="Y19" s="37">
        <f t="shared" si="1"/>
        <v>0</v>
      </c>
    </row>
    <row r="20" spans="1:25" x14ac:dyDescent="0.3">
      <c r="A20" s="29"/>
      <c r="B20" s="29"/>
      <c r="C20" s="30"/>
      <c r="D20" s="30"/>
      <c r="E20" s="30"/>
      <c r="F20" s="31"/>
      <c r="G20" s="32"/>
      <c r="H20" s="33"/>
      <c r="I20" s="33"/>
      <c r="J20" s="33"/>
      <c r="K20" s="33"/>
      <c r="L20" s="33"/>
      <c r="M20" s="33"/>
      <c r="N20" s="32"/>
      <c r="O20" s="34"/>
      <c r="P20" s="35"/>
      <c r="Q20" s="35"/>
      <c r="R20" s="35"/>
      <c r="S20" s="35"/>
      <c r="T20" s="35"/>
      <c r="U20" s="35"/>
      <c r="V20" s="35"/>
      <c r="W20" s="35"/>
      <c r="X20" s="36">
        <f t="shared" si="0"/>
        <v>0</v>
      </c>
      <c r="Y20" s="37">
        <f t="shared" si="1"/>
        <v>0</v>
      </c>
    </row>
    <row r="21" spans="1:25" x14ac:dyDescent="0.3">
      <c r="A21" s="29"/>
      <c r="B21" s="29"/>
      <c r="C21" s="30"/>
      <c r="D21" s="30"/>
      <c r="E21" s="30"/>
      <c r="F21" s="31"/>
      <c r="G21" s="32"/>
      <c r="H21" s="33"/>
      <c r="I21" s="33"/>
      <c r="J21" s="33"/>
      <c r="K21" s="33"/>
      <c r="L21" s="33"/>
      <c r="M21" s="33"/>
      <c r="N21" s="32"/>
      <c r="O21" s="34"/>
      <c r="P21" s="35"/>
      <c r="Q21" s="35"/>
      <c r="R21" s="35"/>
      <c r="S21" s="35"/>
      <c r="T21" s="35"/>
      <c r="U21" s="35"/>
      <c r="V21" s="35"/>
      <c r="W21" s="35"/>
      <c r="X21" s="36">
        <f t="shared" si="0"/>
        <v>0</v>
      </c>
      <c r="Y21" s="37">
        <f t="shared" si="1"/>
        <v>0</v>
      </c>
    </row>
    <row r="22" spans="1:25" x14ac:dyDescent="0.3">
      <c r="A22" s="29"/>
      <c r="B22" s="29"/>
      <c r="C22" s="30"/>
      <c r="D22" s="30"/>
      <c r="E22" s="30"/>
      <c r="F22" s="31"/>
      <c r="G22" s="32"/>
      <c r="H22" s="33"/>
      <c r="I22" s="33"/>
      <c r="J22" s="33"/>
      <c r="K22" s="33"/>
      <c r="L22" s="33"/>
      <c r="M22" s="33"/>
      <c r="N22" s="32"/>
      <c r="O22" s="34"/>
      <c r="P22" s="35"/>
      <c r="Q22" s="35"/>
      <c r="R22" s="35"/>
      <c r="S22" s="35"/>
      <c r="T22" s="35"/>
      <c r="U22" s="35"/>
      <c r="V22" s="35"/>
      <c r="W22" s="35"/>
      <c r="X22" s="36">
        <f t="shared" si="0"/>
        <v>0</v>
      </c>
      <c r="Y22" s="37">
        <f t="shared" si="1"/>
        <v>0</v>
      </c>
    </row>
    <row r="23" spans="1:25" x14ac:dyDescent="0.3">
      <c r="A23" s="29"/>
      <c r="B23" s="29"/>
      <c r="C23" s="30"/>
      <c r="D23" s="30"/>
      <c r="E23" s="30"/>
      <c r="F23" s="31"/>
      <c r="G23" s="32"/>
      <c r="H23" s="33"/>
      <c r="I23" s="33"/>
      <c r="J23" s="33"/>
      <c r="K23" s="33"/>
      <c r="L23" s="33"/>
      <c r="M23" s="33"/>
      <c r="N23" s="32"/>
      <c r="O23" s="34"/>
      <c r="P23" s="35"/>
      <c r="Q23" s="35"/>
      <c r="R23" s="35"/>
      <c r="S23" s="35"/>
      <c r="T23" s="35"/>
      <c r="U23" s="35"/>
      <c r="V23" s="35"/>
      <c r="W23" s="35"/>
      <c r="X23" s="36">
        <f t="shared" si="0"/>
        <v>0</v>
      </c>
      <c r="Y23" s="37">
        <f t="shared" si="1"/>
        <v>0</v>
      </c>
    </row>
  </sheetData>
  <autoFilter ref="A10:Y10" xr:uid="{936146E0-280E-43D0-85C3-EB6617F6F990}"/>
  <conditionalFormatting sqref="D11:D23">
    <cfRule type="expression" dxfId="2" priority="3">
      <formula>OR($D11&gt;2027,AND($D11&lt;2027,$D11&lt;&gt;""))</formula>
    </cfRule>
  </conditionalFormatting>
  <conditionalFormatting sqref="Y11:Y23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23" xr:uid="{4D8B421C-6880-4AA2-87DC-B5ADB607D2D1}">
      <formula1>"FMR, Actual Rent"</formula1>
    </dataValidation>
    <dataValidation type="list" allowBlank="1" showInputMessage="1" showErrorMessage="1" sqref="F11:F23" xr:uid="{62A71DAB-4753-49D0-9A40-8F87B8CFDA92}">
      <formula1>"DV, YHDP"</formula1>
    </dataValidation>
    <dataValidation allowBlank="1" showErrorMessage="1" sqref="A10:Y10" xr:uid="{7F920139-1DB0-49EA-89E7-E70154D2BA24}"/>
  </dataValidations>
  <pageMargins left="0.5" right="0.5" top="0.25" bottom="0.4" header="0.3" footer="0.15"/>
  <pageSetup fitToWidth="2" fitToHeight="10" orientation="landscape" r:id="rId1"/>
  <headerFooter>
    <oddFooter>&amp;L&amp;L &amp;B&amp;F&amp;R&amp;R &amp;B6/22/2026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2026 GIW</vt:lpstr>
      <vt:lpstr>'FY 2026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2026-06-17T19:55:51Z</dcterms:created>
  <dcterms:modified xsi:type="dcterms:W3CDTF">2026-06-18T11:40:31Z</dcterms:modified>
</cp:coreProperties>
</file>